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120" yWindow="40" windowWidth="28400" windowHeight="15920" tabRatio="759" activeTab="4"/>
  </bookViews>
  <sheets>
    <sheet name="One month before" sheetId="2" r:id="rId1"/>
    <sheet name="Two weeks before" sheetId="3" r:id="rId2"/>
    <sheet name="One week before" sheetId="4" r:id="rId3"/>
    <sheet name="The day before" sheetId="5" r:id="rId4"/>
    <sheet name="On the day" sheetId="9" r:id="rId5"/>
    <sheet name="Suggested kit list" sheetId="8" r:id="rId6"/>
  </sheets>
  <definedNames>
    <definedName name="_xlnm.Print_Titles" localSheetId="4">'On the day'!$1:$1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9" l="1"/>
  <c r="D39" i="9"/>
  <c r="D40" i="9"/>
  <c r="D41" i="9"/>
  <c r="D42" i="9"/>
  <c r="D43" i="9"/>
  <c r="E43" i="9"/>
  <c r="D44" i="9"/>
  <c r="E44" i="9"/>
  <c r="D45" i="9"/>
  <c r="E45" i="9"/>
  <c r="D46" i="9"/>
  <c r="E46" i="9"/>
  <c r="D47" i="9"/>
  <c r="E47" i="9"/>
  <c r="D48" i="9"/>
  <c r="E48" i="9"/>
  <c r="D49" i="9"/>
  <c r="E49" i="9"/>
  <c r="D50" i="9"/>
  <c r="E50" i="9"/>
  <c r="D51" i="9"/>
  <c r="E51" i="9"/>
  <c r="D52" i="9"/>
  <c r="E52" i="9"/>
  <c r="D53" i="9"/>
  <c r="E53" i="9"/>
  <c r="E38" i="9"/>
  <c r="D2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E34" i="9"/>
  <c r="E39" i="9"/>
  <c r="E40" i="9"/>
  <c r="E41" i="9"/>
  <c r="E14" i="9"/>
  <c r="E42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3" i="9"/>
  <c r="E12" i="9"/>
  <c r="E11" i="9"/>
  <c r="E10" i="9"/>
  <c r="E9" i="9"/>
  <c r="E8" i="9"/>
  <c r="E7" i="9"/>
  <c r="E6" i="9"/>
  <c r="E5" i="9"/>
  <c r="E4" i="9"/>
  <c r="E3" i="9"/>
  <c r="E2" i="9"/>
</calcChain>
</file>

<file path=xl/sharedStrings.xml><?xml version="1.0" encoding="utf-8"?>
<sst xmlns="http://schemas.openxmlformats.org/spreadsheetml/2006/main" count="115" uniqueCount="106">
  <si>
    <t>Remove lights and coil up cables</t>
  </si>
  <si>
    <t>Coil up cable for heater, bag plug</t>
  </si>
  <si>
    <t>Switch off filter</t>
  </si>
  <si>
    <t>Disconnect filter</t>
  </si>
  <si>
    <t>Drive to new house</t>
  </si>
  <si>
    <t>Task</t>
  </si>
  <si>
    <t>a</t>
  </si>
  <si>
    <t>Done?</t>
  </si>
  <si>
    <t>Call in any favours and round up any helpers you might need</t>
  </si>
  <si>
    <t>Make sure anyone roped in to help knows the date, time and addresses</t>
  </si>
  <si>
    <t>Activity</t>
  </si>
  <si>
    <t>Depending on the results of checking the water - ensure you have the means to adjust the water parameters if needed</t>
  </si>
  <si>
    <t>Find out where nearest fish shop is</t>
  </si>
  <si>
    <t>Note opening times and phone number of nearest fish shop</t>
  </si>
  <si>
    <t>Check the water parameters at the new place is similar to your current water supply</t>
  </si>
  <si>
    <t>Collect enough blankets/old duvets etc. to pack around the aquarium</t>
  </si>
  <si>
    <t>dustpan</t>
  </si>
  <si>
    <t>bags for gravel</t>
  </si>
  <si>
    <t>bags for bogwood</t>
  </si>
  <si>
    <t>newspaper</t>
  </si>
  <si>
    <t>siphon</t>
  </si>
  <si>
    <t>nets</t>
  </si>
  <si>
    <t>inverter</t>
  </si>
  <si>
    <t>ratchet straps</t>
  </si>
  <si>
    <t>sponge</t>
  </si>
  <si>
    <t>pipe cleaning brush</t>
  </si>
  <si>
    <t>heater and heater guard</t>
  </si>
  <si>
    <t>large plastic trugs</t>
  </si>
  <si>
    <t>buckets</t>
  </si>
  <si>
    <t>large plastic jug</t>
  </si>
  <si>
    <t>wide bore filter tubing</t>
  </si>
  <si>
    <t>water pump</t>
  </si>
  <si>
    <t>hose and suitable connectors</t>
  </si>
  <si>
    <t>remote power switch for 3 pin socket and control</t>
  </si>
  <si>
    <t>old towels</t>
  </si>
  <si>
    <t>old tea towels</t>
  </si>
  <si>
    <t>bottle traps</t>
  </si>
  <si>
    <t>large plastic boxes with lids</t>
  </si>
  <si>
    <t>dustbin and lid</t>
  </si>
  <si>
    <t>fish bags x 2 for each bagging required</t>
  </si>
  <si>
    <t>bags for plants</t>
  </si>
  <si>
    <t>blankets/old duvets</t>
  </si>
  <si>
    <t>Your notes</t>
  </si>
  <si>
    <t xml:space="preserve">Make sure you know exactly where your aquarium will go in your new home, or in its temporary home.  </t>
  </si>
  <si>
    <t>Make sure you are familiar with the route from the vehicle to where the tank will go – check for any tight corners and make sure you can get the tank through any doorways, round any corners etc.</t>
  </si>
  <si>
    <t>Make sure there are enough power sockets within reach; you may need to buy additional extension leads and RCDs.</t>
  </si>
  <si>
    <t>Stock up on water conditioner and consumables such as fish food etc.</t>
  </si>
  <si>
    <t>Remind any helpers of the date, time and addresses</t>
  </si>
  <si>
    <t>Make sure you have enough fish bags, polystyrene fish boxes, insulated carriers, plastic boxes, bins, elastic bands, any required kit (see suggested kit list tab)</t>
  </si>
  <si>
    <t>Prepare a moving day pack (see suggested kit list tab)</t>
  </si>
  <si>
    <t>Prepare and print out at least two copies of your plan and checklist</t>
  </si>
  <si>
    <t>Check the fish bags don't leak</t>
  </si>
  <si>
    <t>Practice filling and tying any fish bags</t>
  </si>
  <si>
    <t>Don’t feed your fish if you can avoid it</t>
  </si>
  <si>
    <t>Run through the timings of everything</t>
  </si>
  <si>
    <t>Make sure you have airstones, airlines and airpumps packed separately so that you can aerate the water in the fishes' containers on arrival if necessary</t>
  </si>
  <si>
    <t>Switch the lights off to allow them to cool down</t>
  </si>
  <si>
    <t>Use sponge to remove rest of water from tank</t>
  </si>
  <si>
    <t>Turn off airpumps, disconnect, pack</t>
  </si>
  <si>
    <t>Tip water off subtrate and pack up substrate</t>
  </si>
  <si>
    <t>Remove plants</t>
  </si>
  <si>
    <t>Bag plants and pack</t>
  </si>
  <si>
    <t>Catch fish and transfer to bags/containers</t>
  </si>
  <si>
    <t>Put fish in vehicle</t>
  </si>
  <si>
    <t>Seal bags/containers</t>
  </si>
  <si>
    <t>Keep bags/containers warm with insulation</t>
  </si>
  <si>
    <t>Turn off heater</t>
  </si>
  <si>
    <t>Siphon out about 40% water, siphoning out substrate at the same time if required</t>
  </si>
  <si>
    <t>Put filter canister in vehicle</t>
  </si>
  <si>
    <t>Siphon out as much water as possible (to jerry cans if taking with you)</t>
  </si>
  <si>
    <t>Remove bogwood/décor</t>
  </si>
  <si>
    <t>Bag bogwood/decor and pack</t>
  </si>
  <si>
    <t>Fill bags/containers with water</t>
  </si>
  <si>
    <t>Top up bags/containers with tank water if needed</t>
  </si>
  <si>
    <t>Remove any remaining substrate to bucket/bag</t>
  </si>
  <si>
    <t>Remove filters hose, clean them, bag and pack them</t>
  </si>
  <si>
    <t>Clean tank</t>
  </si>
  <si>
    <t>Dry tank</t>
  </si>
  <si>
    <t>Put tank in vehicle and pad with blankets</t>
  </si>
  <si>
    <t>Put stand in vehicle and pad with blankets</t>
  </si>
  <si>
    <t>Pack any remaining boxes/bags of fish kit in vehicle</t>
  </si>
  <si>
    <t>Pack plants, décor etc in vehicle</t>
  </si>
  <si>
    <t>At the other end</t>
  </si>
  <si>
    <t>Put jerry cans of tank water in vehicle</t>
  </si>
  <si>
    <t>Pack all empty buckets etc. in vehicle</t>
  </si>
  <si>
    <t>Unpack hardware - filter, power cables etc.</t>
  </si>
  <si>
    <t>Remove fish from vehicle and place somewhere warm if required</t>
  </si>
  <si>
    <t>Unpack tank and check carefully for any signs of damage</t>
  </si>
  <si>
    <t>Set up the stand in the required place</t>
  </si>
  <si>
    <t>Set up power cables in the right places and plug everything in</t>
  </si>
  <si>
    <t>Set up the aquarium on the stand</t>
  </si>
  <si>
    <t>Set up the filter pipework</t>
  </si>
  <si>
    <t>Set up airstones and heaters</t>
  </si>
  <si>
    <t>Add substrate</t>
  </si>
  <si>
    <t>Add the old tank water you've brought</t>
  </si>
  <si>
    <t>Add décor</t>
  </si>
  <si>
    <t>Add plants</t>
  </si>
  <si>
    <t>Top up to about 3/4 full with fresh water</t>
  </si>
  <si>
    <t>Check water parameters are correct</t>
  </si>
  <si>
    <t>Check temperature</t>
  </si>
  <si>
    <t>Add fish once temperature is correct</t>
  </si>
  <si>
    <t>Duration in minutes - enter your timings here</t>
  </si>
  <si>
    <t>Minutes from start - calculates for you</t>
  </si>
  <si>
    <t>In hours - calculates for you</t>
  </si>
  <si>
    <t>Collapse in a heap and have a cup of tea!</t>
  </si>
  <si>
    <t>battery powered airpump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</si>
</sst>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Webdings"/>
      <family val="1"/>
      <charset val="2"/>
    </font>
    <font>
      <sz val="12"/>
      <color theme="1"/>
      <name val="Webdings"/>
      <family val="1"/>
      <charset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horizontal="right" wrapText="1"/>
    </xf>
    <xf numFmtId="0" fontId="2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Fill="1"/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2" fontId="4" fillId="0" borderId="0" xfId="0" applyNumberFormat="1" applyFont="1" applyFill="1" applyAlignment="1">
      <alignment wrapText="1"/>
    </xf>
    <xf numFmtId="0" fontId="4" fillId="0" borderId="0" xfId="0" applyFont="1" applyFill="1"/>
    <xf numFmtId="2" fontId="4" fillId="0" borderId="0" xfId="0" applyNumberFormat="1" applyFont="1" applyFill="1" applyAlignment="1">
      <alignment horizontal="right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2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2" fontId="2" fillId="0" borderId="0" xfId="0" applyNumberFormat="1" applyFont="1" applyFill="1" applyAlignment="1">
      <alignment horizontal="right" wrapText="1"/>
    </xf>
    <xf numFmtId="0" fontId="1" fillId="0" borderId="0" xfId="0" applyFon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C7"/>
  <sheetViews>
    <sheetView view="pageLayout" zoomScale="125" zoomScaleNormal="125" zoomScalePageLayoutView="125" workbookViewId="0">
      <selection activeCell="B24" sqref="B24"/>
    </sheetView>
  </sheetViews>
  <sheetFormatPr baseColWidth="10" defaultColWidth="8.83203125" defaultRowHeight="15" x14ac:dyDescent="0"/>
  <cols>
    <col min="1" max="1" width="8.83203125" style="11"/>
    <col min="2" max="2" width="61.5" style="10" customWidth="1"/>
    <col min="3" max="3" width="50.83203125" style="11" customWidth="1"/>
    <col min="4" max="16384" width="8.83203125" style="11"/>
  </cols>
  <sheetData>
    <row r="1" spans="1:3">
      <c r="A1" s="12" t="s">
        <v>7</v>
      </c>
      <c r="B1" s="12" t="s">
        <v>10</v>
      </c>
      <c r="C1" s="13" t="s">
        <v>42</v>
      </c>
    </row>
    <row r="2" spans="1:3">
      <c r="A2" s="10"/>
      <c r="B2" s="10" t="s">
        <v>8</v>
      </c>
    </row>
    <row r="3" spans="1:3">
      <c r="A3" s="10"/>
      <c r="B3" s="10" t="s">
        <v>9</v>
      </c>
    </row>
    <row r="4" spans="1:3" ht="30">
      <c r="B4" s="10" t="s">
        <v>14</v>
      </c>
    </row>
    <row r="5" spans="1:3" ht="30">
      <c r="B5" s="10" t="s">
        <v>11</v>
      </c>
    </row>
    <row r="6" spans="1:3">
      <c r="B6" s="10" t="s">
        <v>12</v>
      </c>
    </row>
    <row r="7" spans="1:3">
      <c r="B7" s="10" t="s">
        <v>13</v>
      </c>
    </row>
  </sheetData>
  <phoneticPr fontId="12" type="noConversion"/>
  <pageMargins left="0.7" right="0.7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C4"/>
  <sheetViews>
    <sheetView view="pageLayout" zoomScale="125" zoomScaleNormal="125" zoomScalePageLayoutView="125" workbookViewId="0">
      <selection sqref="A1:C1"/>
    </sheetView>
  </sheetViews>
  <sheetFormatPr baseColWidth="10" defaultColWidth="8.83203125" defaultRowHeight="15" x14ac:dyDescent="0"/>
  <cols>
    <col min="1" max="1" width="8.83203125" style="14"/>
    <col min="2" max="2" width="53.1640625" style="14" bestFit="1" customWidth="1"/>
    <col min="3" max="3" width="58.5" style="14" customWidth="1"/>
    <col min="4" max="16384" width="8.83203125" style="14"/>
  </cols>
  <sheetData>
    <row r="1" spans="1:3">
      <c r="A1" s="12" t="s">
        <v>7</v>
      </c>
      <c r="B1" s="12" t="s">
        <v>10</v>
      </c>
      <c r="C1" s="12" t="s">
        <v>42</v>
      </c>
    </row>
    <row r="2" spans="1:3">
      <c r="B2" s="15" t="s">
        <v>47</v>
      </c>
    </row>
    <row r="3" spans="1:3" ht="45">
      <c r="B3" s="15" t="s">
        <v>48</v>
      </c>
    </row>
    <row r="4" spans="1:3" ht="30">
      <c r="B4" s="14" t="s">
        <v>15</v>
      </c>
    </row>
  </sheetData>
  <phoneticPr fontId="12" type="noConversion"/>
  <pageMargins left="0.7" right="0.7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C9"/>
  <sheetViews>
    <sheetView zoomScale="125" zoomScaleNormal="125" zoomScalePageLayoutView="125" workbookViewId="0">
      <selection activeCell="B8" sqref="B8"/>
    </sheetView>
  </sheetViews>
  <sheetFormatPr baseColWidth="10" defaultRowHeight="15" x14ac:dyDescent="0"/>
  <cols>
    <col min="1" max="1" width="10.83203125" style="14"/>
    <col min="2" max="2" width="64.1640625" style="14" customWidth="1"/>
    <col min="3" max="3" width="47.1640625" style="14" customWidth="1"/>
    <col min="4" max="16384" width="10.83203125" style="14"/>
  </cols>
  <sheetData>
    <row r="1" spans="1:3">
      <c r="A1" s="12" t="s">
        <v>7</v>
      </c>
      <c r="B1" s="12" t="s">
        <v>10</v>
      </c>
      <c r="C1" s="12" t="s">
        <v>42</v>
      </c>
    </row>
    <row r="2" spans="1:3" ht="30">
      <c r="B2" s="15" t="s">
        <v>43</v>
      </c>
    </row>
    <row r="3" spans="1:3" ht="45">
      <c r="B3" s="15" t="s">
        <v>44</v>
      </c>
    </row>
    <row r="4" spans="1:3" ht="30">
      <c r="B4" s="15" t="s">
        <v>45</v>
      </c>
    </row>
    <row r="5" spans="1:3">
      <c r="B5" s="15" t="s">
        <v>46</v>
      </c>
    </row>
    <row r="6" spans="1:3">
      <c r="B6" s="15" t="s">
        <v>49</v>
      </c>
    </row>
    <row r="7" spans="1:3">
      <c r="B7" s="15" t="s">
        <v>50</v>
      </c>
    </row>
    <row r="8" spans="1:3">
      <c r="B8" s="15" t="s">
        <v>52</v>
      </c>
    </row>
    <row r="9" spans="1:3">
      <c r="B9" s="15" t="s">
        <v>51</v>
      </c>
    </row>
  </sheetData>
  <phoneticPr fontId="12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C5"/>
  <sheetViews>
    <sheetView zoomScale="125" zoomScaleNormal="125" zoomScalePageLayoutView="125" workbookViewId="0">
      <selection activeCell="B7" sqref="B7"/>
    </sheetView>
  </sheetViews>
  <sheetFormatPr baseColWidth="10" defaultRowHeight="15" x14ac:dyDescent="0"/>
  <cols>
    <col min="1" max="1" width="10.83203125" style="14"/>
    <col min="2" max="2" width="56.6640625" style="14" customWidth="1"/>
    <col min="3" max="3" width="54.1640625" style="14" customWidth="1"/>
    <col min="4" max="16384" width="10.83203125" style="14"/>
  </cols>
  <sheetData>
    <row r="1" spans="1:3">
      <c r="A1" s="12" t="s">
        <v>7</v>
      </c>
      <c r="B1" s="12" t="s">
        <v>10</v>
      </c>
      <c r="C1" s="12" t="s">
        <v>42</v>
      </c>
    </row>
    <row r="2" spans="1:3">
      <c r="B2" s="15" t="s">
        <v>53</v>
      </c>
    </row>
    <row r="3" spans="1:3">
      <c r="B3" s="15" t="s">
        <v>54</v>
      </c>
    </row>
    <row r="4" spans="1:3" ht="45">
      <c r="B4" s="15" t="s">
        <v>55</v>
      </c>
    </row>
    <row r="5" spans="1:3">
      <c r="B5" s="15" t="s">
        <v>56</v>
      </c>
    </row>
  </sheetData>
  <phoneticPr fontId="12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H96"/>
  <sheetViews>
    <sheetView tabSelected="1" view="pageLayout" zoomScale="125" zoomScaleNormal="125" zoomScalePageLayoutView="125" workbookViewId="0">
      <selection activeCell="B57" sqref="B57"/>
    </sheetView>
  </sheetViews>
  <sheetFormatPr baseColWidth="10" defaultColWidth="8.83203125" defaultRowHeight="15" x14ac:dyDescent="0"/>
  <cols>
    <col min="1" max="1" width="6" style="6" customWidth="1"/>
    <col min="2" max="2" width="76.1640625" style="14" customWidth="1"/>
    <col min="3" max="3" width="11.83203125" style="24" customWidth="1"/>
    <col min="4" max="5" width="11.83203125" style="14" customWidth="1"/>
    <col min="6" max="6" width="11.83203125" style="8" customWidth="1"/>
    <col min="7" max="7" width="9.5" style="1" customWidth="1"/>
    <col min="8" max="16384" width="8.83203125" style="1"/>
  </cols>
  <sheetData>
    <row r="1" spans="1:8" s="2" customFormat="1" ht="60">
      <c r="A1" s="5" t="s">
        <v>6</v>
      </c>
      <c r="B1" s="12" t="s">
        <v>5</v>
      </c>
      <c r="C1" s="23" t="s">
        <v>101</v>
      </c>
      <c r="D1" s="23" t="s">
        <v>102</v>
      </c>
      <c r="E1" s="23" t="s">
        <v>103</v>
      </c>
      <c r="F1" s="16"/>
      <c r="G1" s="4"/>
      <c r="H1" s="4"/>
    </row>
    <row r="2" spans="1:8">
      <c r="B2" s="14" t="s">
        <v>0</v>
      </c>
      <c r="C2" s="24">
        <v>5</v>
      </c>
      <c r="D2" s="14">
        <f>C2</f>
        <v>5</v>
      </c>
      <c r="E2" s="25">
        <f>D2/60</f>
        <v>8.3333333333333329E-2</v>
      </c>
      <c r="G2" s="3"/>
      <c r="H2" s="7"/>
    </row>
    <row r="3" spans="1:8">
      <c r="B3" s="14" t="s">
        <v>66</v>
      </c>
      <c r="C3" s="24">
        <v>1</v>
      </c>
      <c r="D3" s="14">
        <f>D2+C3</f>
        <v>6</v>
      </c>
      <c r="E3" s="25">
        <f t="shared" ref="E3:E33" si="0">D3/60</f>
        <v>0.1</v>
      </c>
      <c r="G3" s="3"/>
      <c r="H3" s="7"/>
    </row>
    <row r="4" spans="1:8">
      <c r="B4" s="14" t="s">
        <v>1</v>
      </c>
      <c r="C4" s="24">
        <v>2</v>
      </c>
      <c r="D4" s="14">
        <f t="shared" ref="D4:D33" si="1">D3+C4</f>
        <v>8</v>
      </c>
      <c r="E4" s="25">
        <f t="shared" si="0"/>
        <v>0.13333333333333333</v>
      </c>
      <c r="G4" s="3"/>
      <c r="H4" s="7"/>
    </row>
    <row r="5" spans="1:8">
      <c r="B5" s="14" t="s">
        <v>58</v>
      </c>
      <c r="C5" s="24">
        <v>5</v>
      </c>
      <c r="D5" s="14">
        <f t="shared" si="1"/>
        <v>13</v>
      </c>
      <c r="E5" s="25">
        <f t="shared" si="0"/>
        <v>0.21666666666666667</v>
      </c>
      <c r="G5" s="3"/>
      <c r="H5" s="7"/>
    </row>
    <row r="6" spans="1:8">
      <c r="B6" s="14" t="s">
        <v>67</v>
      </c>
      <c r="C6" s="24">
        <v>15</v>
      </c>
      <c r="D6" s="14">
        <f t="shared" si="1"/>
        <v>28</v>
      </c>
      <c r="E6" s="25">
        <f t="shared" si="0"/>
        <v>0.46666666666666667</v>
      </c>
      <c r="G6" s="3"/>
      <c r="H6" s="7"/>
    </row>
    <row r="7" spans="1:8">
      <c r="B7" s="14" t="s">
        <v>59</v>
      </c>
      <c r="C7" s="24">
        <v>15</v>
      </c>
      <c r="D7" s="14">
        <f t="shared" si="1"/>
        <v>43</v>
      </c>
      <c r="E7" s="25">
        <f t="shared" si="0"/>
        <v>0.71666666666666667</v>
      </c>
      <c r="G7" s="3"/>
      <c r="H7" s="7"/>
    </row>
    <row r="8" spans="1:8">
      <c r="B8" s="14" t="s">
        <v>60</v>
      </c>
      <c r="C8" s="24">
        <v>10</v>
      </c>
      <c r="D8" s="14">
        <f t="shared" si="1"/>
        <v>53</v>
      </c>
      <c r="E8" s="25">
        <f t="shared" si="0"/>
        <v>0.8833333333333333</v>
      </c>
      <c r="G8" s="3"/>
      <c r="H8" s="7"/>
    </row>
    <row r="9" spans="1:8">
      <c r="B9" s="14" t="s">
        <v>61</v>
      </c>
      <c r="C9" s="24">
        <v>10</v>
      </c>
      <c r="D9" s="14">
        <f t="shared" si="1"/>
        <v>63</v>
      </c>
      <c r="E9" s="25">
        <f t="shared" si="0"/>
        <v>1.05</v>
      </c>
      <c r="G9" s="3"/>
      <c r="H9" s="7"/>
    </row>
    <row r="10" spans="1:8">
      <c r="B10" s="14" t="s">
        <v>70</v>
      </c>
      <c r="C10" s="24">
        <v>10</v>
      </c>
      <c r="D10" s="14">
        <f t="shared" si="1"/>
        <v>73</v>
      </c>
      <c r="E10" s="25">
        <f t="shared" si="0"/>
        <v>1.2166666666666666</v>
      </c>
      <c r="G10" s="3"/>
      <c r="H10" s="7"/>
    </row>
    <row r="11" spans="1:8">
      <c r="B11" s="14" t="s">
        <v>71</v>
      </c>
      <c r="C11" s="24">
        <v>5</v>
      </c>
      <c r="D11" s="14">
        <f t="shared" si="1"/>
        <v>78</v>
      </c>
      <c r="E11" s="25">
        <f t="shared" si="0"/>
        <v>1.3</v>
      </c>
      <c r="G11" s="3"/>
      <c r="H11" s="7"/>
    </row>
    <row r="12" spans="1:8">
      <c r="B12" s="14" t="s">
        <v>72</v>
      </c>
      <c r="C12" s="24">
        <v>5</v>
      </c>
      <c r="D12" s="14">
        <f t="shared" si="1"/>
        <v>83</v>
      </c>
      <c r="E12" s="25">
        <f t="shared" si="0"/>
        <v>1.3833333333333333</v>
      </c>
      <c r="G12" s="3"/>
      <c r="H12" s="7"/>
    </row>
    <row r="13" spans="1:8">
      <c r="B13" s="14" t="s">
        <v>62</v>
      </c>
      <c r="C13" s="24">
        <v>20</v>
      </c>
      <c r="D13" s="14">
        <f t="shared" si="1"/>
        <v>103</v>
      </c>
      <c r="E13" s="25">
        <f t="shared" si="0"/>
        <v>1.7166666666666666</v>
      </c>
      <c r="G13" s="3"/>
      <c r="H13" s="7"/>
    </row>
    <row r="14" spans="1:8">
      <c r="B14" s="14" t="s">
        <v>73</v>
      </c>
      <c r="C14" s="24">
        <v>5</v>
      </c>
      <c r="D14" s="14">
        <f t="shared" si="1"/>
        <v>108</v>
      </c>
      <c r="E14" s="25">
        <f t="shared" si="0"/>
        <v>1.8</v>
      </c>
      <c r="G14" s="3"/>
      <c r="H14" s="7"/>
    </row>
    <row r="15" spans="1:8">
      <c r="B15" s="14" t="s">
        <v>64</v>
      </c>
      <c r="C15" s="24">
        <v>5</v>
      </c>
      <c r="D15" s="14">
        <f>D14+C15</f>
        <v>113</v>
      </c>
      <c r="E15" s="25">
        <f t="shared" si="0"/>
        <v>1.8833333333333333</v>
      </c>
      <c r="G15" s="3"/>
      <c r="H15" s="7"/>
    </row>
    <row r="16" spans="1:8">
      <c r="B16" s="14" t="s">
        <v>65</v>
      </c>
      <c r="C16" s="24">
        <v>2</v>
      </c>
      <c r="D16" s="14">
        <f t="shared" si="1"/>
        <v>115</v>
      </c>
      <c r="E16" s="25">
        <f t="shared" si="0"/>
        <v>1.9166666666666667</v>
      </c>
      <c r="G16" s="3"/>
      <c r="H16" s="7"/>
    </row>
    <row r="17" spans="2:8">
      <c r="B17" s="14" t="s">
        <v>2</v>
      </c>
      <c r="C17" s="24">
        <v>1</v>
      </c>
      <c r="D17" s="14">
        <f t="shared" si="1"/>
        <v>116</v>
      </c>
      <c r="E17" s="25">
        <f t="shared" si="0"/>
        <v>1.9333333333333333</v>
      </c>
      <c r="G17" s="3"/>
      <c r="H17" s="7"/>
    </row>
    <row r="18" spans="2:8">
      <c r="B18" s="14" t="s">
        <v>3</v>
      </c>
      <c r="C18" s="24">
        <v>1</v>
      </c>
      <c r="D18" s="14">
        <f t="shared" si="1"/>
        <v>117</v>
      </c>
      <c r="E18" s="25">
        <f t="shared" si="0"/>
        <v>1.95</v>
      </c>
      <c r="G18" s="3"/>
      <c r="H18" s="7"/>
    </row>
    <row r="19" spans="2:8">
      <c r="B19" s="14" t="s">
        <v>68</v>
      </c>
      <c r="C19" s="24">
        <v>5</v>
      </c>
      <c r="D19" s="14">
        <f t="shared" si="1"/>
        <v>122</v>
      </c>
      <c r="E19" s="25">
        <f t="shared" si="0"/>
        <v>2.0333333333333332</v>
      </c>
      <c r="G19" s="3"/>
      <c r="H19" s="7"/>
    </row>
    <row r="20" spans="2:8">
      <c r="B20" s="14" t="s">
        <v>75</v>
      </c>
      <c r="C20" s="24">
        <v>2</v>
      </c>
      <c r="D20" s="14">
        <f t="shared" si="1"/>
        <v>124</v>
      </c>
      <c r="E20" s="25">
        <f t="shared" si="0"/>
        <v>2.0666666666666669</v>
      </c>
      <c r="G20" s="3"/>
      <c r="H20" s="7"/>
    </row>
    <row r="21" spans="2:8">
      <c r="B21" s="14" t="s">
        <v>69</v>
      </c>
      <c r="C21" s="24">
        <v>15</v>
      </c>
      <c r="D21" s="14">
        <f t="shared" si="1"/>
        <v>139</v>
      </c>
      <c r="E21" s="25">
        <f t="shared" si="0"/>
        <v>2.3166666666666669</v>
      </c>
      <c r="G21" s="3"/>
      <c r="H21" s="7"/>
    </row>
    <row r="22" spans="2:8">
      <c r="B22" s="14" t="s">
        <v>74</v>
      </c>
      <c r="C22" s="24">
        <v>10</v>
      </c>
      <c r="D22" s="14">
        <f t="shared" si="1"/>
        <v>149</v>
      </c>
      <c r="E22" s="25">
        <f t="shared" si="0"/>
        <v>2.4833333333333334</v>
      </c>
      <c r="G22" s="3"/>
      <c r="H22" s="7"/>
    </row>
    <row r="23" spans="2:8">
      <c r="B23" s="14" t="s">
        <v>57</v>
      </c>
      <c r="C23" s="24">
        <v>5</v>
      </c>
      <c r="D23" s="14">
        <f t="shared" si="1"/>
        <v>154</v>
      </c>
      <c r="E23" s="25">
        <f t="shared" si="0"/>
        <v>2.5666666666666669</v>
      </c>
      <c r="G23" s="3"/>
      <c r="H23" s="7"/>
    </row>
    <row r="24" spans="2:8">
      <c r="B24" s="14" t="s">
        <v>76</v>
      </c>
      <c r="C24" s="24">
        <v>2</v>
      </c>
      <c r="D24" s="14">
        <f t="shared" si="1"/>
        <v>156</v>
      </c>
      <c r="E24" s="25">
        <f t="shared" si="0"/>
        <v>2.6</v>
      </c>
      <c r="G24" s="3"/>
      <c r="H24" s="7"/>
    </row>
    <row r="25" spans="2:8">
      <c r="B25" s="14" t="s">
        <v>77</v>
      </c>
      <c r="C25" s="24">
        <v>5</v>
      </c>
      <c r="D25" s="14">
        <f t="shared" si="1"/>
        <v>161</v>
      </c>
      <c r="E25" s="25">
        <f t="shared" si="0"/>
        <v>2.6833333333333331</v>
      </c>
      <c r="G25" s="3"/>
      <c r="H25" s="7"/>
    </row>
    <row r="26" spans="2:8">
      <c r="B26" s="14" t="s">
        <v>78</v>
      </c>
      <c r="C26" s="24">
        <v>5</v>
      </c>
      <c r="D26" s="14">
        <f>D25+C26</f>
        <v>166</v>
      </c>
      <c r="E26" s="25">
        <f t="shared" si="0"/>
        <v>2.7666666666666666</v>
      </c>
      <c r="G26" s="3"/>
      <c r="H26" s="7"/>
    </row>
    <row r="27" spans="2:8">
      <c r="B27" s="14" t="s">
        <v>79</v>
      </c>
      <c r="C27" s="24">
        <v>5</v>
      </c>
      <c r="D27" s="14">
        <f t="shared" si="1"/>
        <v>171</v>
      </c>
      <c r="E27" s="25">
        <f t="shared" si="0"/>
        <v>2.85</v>
      </c>
      <c r="G27" s="3"/>
      <c r="H27" s="7"/>
    </row>
    <row r="28" spans="2:8">
      <c r="B28" s="9" t="s">
        <v>83</v>
      </c>
      <c r="C28" s="24">
        <v>5</v>
      </c>
      <c r="D28" s="14">
        <f t="shared" si="1"/>
        <v>176</v>
      </c>
      <c r="E28" s="25">
        <f t="shared" si="0"/>
        <v>2.9333333333333331</v>
      </c>
      <c r="G28" s="3"/>
      <c r="H28" s="7"/>
    </row>
    <row r="29" spans="2:8">
      <c r="B29" s="9" t="s">
        <v>81</v>
      </c>
      <c r="C29" s="24">
        <v>3</v>
      </c>
      <c r="D29" s="14">
        <f t="shared" si="1"/>
        <v>179</v>
      </c>
      <c r="E29" s="25">
        <f t="shared" si="0"/>
        <v>2.9833333333333334</v>
      </c>
      <c r="G29" s="3"/>
      <c r="H29" s="7"/>
    </row>
    <row r="30" spans="2:8">
      <c r="B30" s="9" t="s">
        <v>63</v>
      </c>
      <c r="C30" s="24">
        <v>5</v>
      </c>
      <c r="D30" s="14">
        <f t="shared" si="1"/>
        <v>184</v>
      </c>
      <c r="E30" s="25">
        <f t="shared" si="0"/>
        <v>3.0666666666666669</v>
      </c>
      <c r="G30" s="3"/>
      <c r="H30" s="7"/>
    </row>
    <row r="31" spans="2:8">
      <c r="B31" s="14" t="s">
        <v>80</v>
      </c>
      <c r="C31" s="24">
        <v>5</v>
      </c>
      <c r="D31" s="14">
        <f t="shared" si="1"/>
        <v>189</v>
      </c>
      <c r="E31" s="25">
        <f t="shared" si="0"/>
        <v>3.15</v>
      </c>
      <c r="G31" s="3"/>
      <c r="H31" s="7"/>
    </row>
    <row r="32" spans="2:8">
      <c r="B32" s="9" t="s">
        <v>84</v>
      </c>
      <c r="C32" s="24">
        <v>3</v>
      </c>
      <c r="D32" s="14">
        <f t="shared" si="1"/>
        <v>192</v>
      </c>
      <c r="E32" s="25">
        <f t="shared" si="0"/>
        <v>3.2</v>
      </c>
      <c r="G32" s="3"/>
      <c r="H32" s="7"/>
    </row>
    <row r="33" spans="1:8">
      <c r="B33" s="9" t="s">
        <v>4</v>
      </c>
      <c r="C33" s="24">
        <v>60</v>
      </c>
      <c r="D33" s="14">
        <f t="shared" si="1"/>
        <v>252</v>
      </c>
      <c r="E33" s="25">
        <f t="shared" si="0"/>
        <v>4.2</v>
      </c>
      <c r="G33" s="3"/>
      <c r="H33" s="7"/>
    </row>
    <row r="34" spans="1:8" ht="16" thickBot="1">
      <c r="B34" s="9"/>
      <c r="C34" s="26"/>
      <c r="D34" s="27">
        <f>D33+C34</f>
        <v>252</v>
      </c>
      <c r="E34" s="28">
        <f t="shared" ref="E34" si="2">D34/60</f>
        <v>4.2</v>
      </c>
      <c r="G34" s="3"/>
      <c r="H34" s="7"/>
    </row>
    <row r="35" spans="1:8" ht="16" thickTop="1">
      <c r="B35" s="9"/>
      <c r="G35" s="3"/>
      <c r="H35" s="7"/>
    </row>
    <row r="36" spans="1:8" s="21" customFormat="1">
      <c r="A36" s="17"/>
      <c r="B36" s="29"/>
      <c r="C36" s="29"/>
      <c r="D36" s="30"/>
      <c r="E36" s="31"/>
      <c r="F36" s="18"/>
      <c r="G36" s="19"/>
      <c r="H36" s="20"/>
    </row>
    <row r="37" spans="1:8" s="21" customFormat="1">
      <c r="A37" s="17"/>
      <c r="B37" s="32" t="s">
        <v>82</v>
      </c>
      <c r="C37" s="29"/>
      <c r="D37" s="30"/>
      <c r="E37" s="31"/>
      <c r="F37" s="18"/>
      <c r="G37" s="19"/>
      <c r="H37" s="20"/>
    </row>
    <row r="38" spans="1:8" s="21" customFormat="1">
      <c r="A38" s="17"/>
      <c r="B38" s="30" t="s">
        <v>85</v>
      </c>
      <c r="C38" s="24">
        <v>10</v>
      </c>
      <c r="D38" s="14">
        <f>C38</f>
        <v>10</v>
      </c>
      <c r="E38" s="25">
        <f>D38/60</f>
        <v>0.16666666666666666</v>
      </c>
      <c r="F38" s="18"/>
      <c r="G38" s="19"/>
      <c r="H38" s="20"/>
    </row>
    <row r="39" spans="1:8" s="21" customFormat="1">
      <c r="A39" s="17"/>
      <c r="B39" s="30" t="s">
        <v>86</v>
      </c>
      <c r="C39" s="24">
        <v>5</v>
      </c>
      <c r="D39" s="14">
        <f>D38+C39</f>
        <v>15</v>
      </c>
      <c r="E39" s="25">
        <f>D39/60</f>
        <v>0.25</v>
      </c>
      <c r="F39" s="18"/>
    </row>
    <row r="40" spans="1:8" s="21" customFormat="1">
      <c r="A40" s="17"/>
      <c r="B40" s="30" t="s">
        <v>87</v>
      </c>
      <c r="C40" s="24">
        <v>10</v>
      </c>
      <c r="D40" s="14">
        <f>D39+C40</f>
        <v>25</v>
      </c>
      <c r="E40" s="25">
        <f>D40/60</f>
        <v>0.41666666666666669</v>
      </c>
      <c r="F40" s="18"/>
    </row>
    <row r="41" spans="1:8" s="21" customFormat="1">
      <c r="A41" s="17"/>
      <c r="B41" s="30" t="s">
        <v>88</v>
      </c>
      <c r="C41" s="24">
        <v>10</v>
      </c>
      <c r="D41" s="14">
        <f>D40+C41</f>
        <v>35</v>
      </c>
      <c r="E41" s="25">
        <f>D41/60</f>
        <v>0.58333333333333337</v>
      </c>
      <c r="F41" s="18"/>
    </row>
    <row r="42" spans="1:8" s="21" customFormat="1">
      <c r="A42" s="17"/>
      <c r="B42" s="30" t="s">
        <v>89</v>
      </c>
      <c r="C42" s="24">
        <v>10</v>
      </c>
      <c r="D42" s="14">
        <f>D41+C42</f>
        <v>45</v>
      </c>
      <c r="E42" s="25">
        <f>D42/60</f>
        <v>0.75</v>
      </c>
      <c r="F42" s="18"/>
    </row>
    <row r="43" spans="1:8" s="21" customFormat="1">
      <c r="A43" s="17"/>
      <c r="B43" s="30" t="s">
        <v>90</v>
      </c>
      <c r="C43" s="29">
        <v>5</v>
      </c>
      <c r="D43" s="14">
        <f t="shared" ref="D43:D53" si="3">D42+C43</f>
        <v>50</v>
      </c>
      <c r="E43" s="25">
        <f t="shared" ref="E43:E53" si="4">D43/60</f>
        <v>0.83333333333333337</v>
      </c>
      <c r="F43" s="18"/>
      <c r="G43" s="19"/>
      <c r="H43" s="20"/>
    </row>
    <row r="44" spans="1:8" s="21" customFormat="1">
      <c r="A44" s="17"/>
      <c r="B44" s="30" t="s">
        <v>91</v>
      </c>
      <c r="C44" s="29">
        <v>5</v>
      </c>
      <c r="D44" s="14">
        <f t="shared" si="3"/>
        <v>55</v>
      </c>
      <c r="E44" s="25">
        <f t="shared" si="4"/>
        <v>0.91666666666666663</v>
      </c>
      <c r="F44" s="18"/>
      <c r="G44" s="19"/>
      <c r="H44" s="20"/>
    </row>
    <row r="45" spans="1:8" s="21" customFormat="1">
      <c r="A45" s="17"/>
      <c r="B45" s="30" t="s">
        <v>92</v>
      </c>
      <c r="C45" s="29">
        <v>5</v>
      </c>
      <c r="D45" s="14">
        <f t="shared" si="3"/>
        <v>60</v>
      </c>
      <c r="E45" s="25">
        <f t="shared" si="4"/>
        <v>1</v>
      </c>
      <c r="F45" s="18"/>
      <c r="G45" s="19"/>
      <c r="H45" s="20"/>
    </row>
    <row r="46" spans="1:8" s="21" customFormat="1">
      <c r="A46" s="17"/>
      <c r="B46" s="30" t="s">
        <v>93</v>
      </c>
      <c r="C46" s="29">
        <v>10</v>
      </c>
      <c r="D46" s="14">
        <f t="shared" si="3"/>
        <v>70</v>
      </c>
      <c r="E46" s="25">
        <f t="shared" si="4"/>
        <v>1.1666666666666667</v>
      </c>
      <c r="F46" s="18"/>
      <c r="G46" s="19"/>
      <c r="H46" s="20"/>
    </row>
    <row r="47" spans="1:8" s="21" customFormat="1">
      <c r="A47" s="17"/>
      <c r="B47" s="33" t="s">
        <v>95</v>
      </c>
      <c r="C47" s="29">
        <v>10</v>
      </c>
      <c r="D47" s="14">
        <f t="shared" si="3"/>
        <v>80</v>
      </c>
      <c r="E47" s="25">
        <f t="shared" si="4"/>
        <v>1.3333333333333333</v>
      </c>
      <c r="F47" s="18"/>
      <c r="G47" s="19"/>
      <c r="H47" s="20"/>
    </row>
    <row r="48" spans="1:8" s="21" customFormat="1">
      <c r="A48" s="17"/>
      <c r="B48" s="30" t="s">
        <v>94</v>
      </c>
      <c r="C48" s="29">
        <v>10</v>
      </c>
      <c r="D48" s="14">
        <f t="shared" si="3"/>
        <v>90</v>
      </c>
      <c r="E48" s="25">
        <f t="shared" si="4"/>
        <v>1.5</v>
      </c>
      <c r="F48" s="18"/>
      <c r="G48" s="19"/>
      <c r="H48" s="20"/>
    </row>
    <row r="49" spans="1:8" s="21" customFormat="1">
      <c r="A49" s="17"/>
      <c r="B49" s="30" t="s">
        <v>96</v>
      </c>
      <c r="C49" s="29">
        <v>10</v>
      </c>
      <c r="D49" s="14">
        <f t="shared" si="3"/>
        <v>100</v>
      </c>
      <c r="E49" s="25">
        <f t="shared" si="4"/>
        <v>1.6666666666666667</v>
      </c>
      <c r="F49" s="18"/>
      <c r="G49" s="19"/>
      <c r="H49" s="20"/>
    </row>
    <row r="50" spans="1:8" s="21" customFormat="1">
      <c r="A50" s="17"/>
      <c r="B50" s="30" t="s">
        <v>97</v>
      </c>
      <c r="C50" s="29">
        <v>10</v>
      </c>
      <c r="D50" s="14">
        <f t="shared" si="3"/>
        <v>110</v>
      </c>
      <c r="E50" s="25">
        <f t="shared" si="4"/>
        <v>1.8333333333333333</v>
      </c>
      <c r="F50" s="18"/>
      <c r="G50" s="19"/>
      <c r="H50" s="20"/>
    </row>
    <row r="51" spans="1:8" s="21" customFormat="1">
      <c r="A51" s="17"/>
      <c r="B51" s="30" t="s">
        <v>98</v>
      </c>
      <c r="C51" s="29">
        <v>3</v>
      </c>
      <c r="D51" s="14">
        <f t="shared" si="3"/>
        <v>113</v>
      </c>
      <c r="E51" s="25">
        <f t="shared" si="4"/>
        <v>1.8833333333333333</v>
      </c>
      <c r="F51" s="18"/>
      <c r="G51" s="19"/>
      <c r="H51" s="20"/>
    </row>
    <row r="52" spans="1:8" s="21" customFormat="1">
      <c r="A52" s="17"/>
      <c r="B52" s="30" t="s">
        <v>99</v>
      </c>
      <c r="C52" s="29">
        <v>2</v>
      </c>
      <c r="D52" s="14">
        <f t="shared" si="3"/>
        <v>115</v>
      </c>
      <c r="E52" s="25">
        <f t="shared" si="4"/>
        <v>1.9166666666666667</v>
      </c>
      <c r="F52" s="18"/>
      <c r="G52" s="19"/>
      <c r="H52" s="20"/>
    </row>
    <row r="53" spans="1:8" s="21" customFormat="1" ht="16" thickBot="1">
      <c r="A53" s="17"/>
      <c r="B53" s="30" t="s">
        <v>100</v>
      </c>
      <c r="C53" s="34"/>
      <c r="D53" s="27">
        <f t="shared" si="3"/>
        <v>115</v>
      </c>
      <c r="E53" s="28">
        <f t="shared" si="4"/>
        <v>1.9166666666666667</v>
      </c>
      <c r="F53" s="18"/>
      <c r="G53" s="19"/>
      <c r="H53" s="20"/>
    </row>
    <row r="54" spans="1:8" s="21" customFormat="1" ht="16" thickTop="1">
      <c r="A54" s="17"/>
      <c r="B54" s="30" t="s">
        <v>104</v>
      </c>
      <c r="C54" s="29"/>
      <c r="D54" s="30"/>
      <c r="E54" s="31"/>
      <c r="F54" s="18"/>
      <c r="G54" s="19"/>
      <c r="H54" s="20"/>
    </row>
    <row r="55" spans="1:8" s="21" customFormat="1">
      <c r="A55" s="17"/>
      <c r="B55" s="30"/>
      <c r="C55" s="29"/>
      <c r="D55" s="30"/>
      <c r="E55" s="31"/>
      <c r="F55" s="18"/>
      <c r="G55" s="19"/>
      <c r="H55" s="20"/>
    </row>
    <row r="56" spans="1:8" s="21" customFormat="1">
      <c r="A56" s="17"/>
      <c r="B56" s="30"/>
      <c r="C56" s="29"/>
      <c r="D56" s="30"/>
      <c r="E56" s="31"/>
      <c r="F56" s="18"/>
      <c r="G56" s="19"/>
      <c r="H56" s="20"/>
    </row>
    <row r="57" spans="1:8" s="21" customFormat="1">
      <c r="A57" s="17"/>
      <c r="B57" s="30"/>
      <c r="C57" s="29"/>
      <c r="D57" s="30"/>
      <c r="E57" s="31"/>
      <c r="F57" s="18"/>
      <c r="G57" s="19"/>
      <c r="H57" s="20"/>
    </row>
    <row r="58" spans="1:8" s="21" customFormat="1">
      <c r="A58" s="17"/>
      <c r="B58" s="30"/>
      <c r="C58" s="29"/>
      <c r="D58" s="30"/>
      <c r="E58" s="31"/>
      <c r="F58" s="18"/>
      <c r="G58" s="19"/>
      <c r="H58" s="20"/>
    </row>
    <row r="59" spans="1:8" s="21" customFormat="1">
      <c r="A59" s="17"/>
      <c r="B59" s="30"/>
      <c r="C59" s="29"/>
      <c r="D59" s="30"/>
      <c r="E59" s="31"/>
      <c r="F59" s="18"/>
      <c r="G59" s="19"/>
      <c r="H59" s="20"/>
    </row>
    <row r="60" spans="1:8" s="21" customFormat="1">
      <c r="A60" s="17"/>
      <c r="B60" s="30"/>
      <c r="C60" s="29"/>
      <c r="D60" s="30"/>
      <c r="E60" s="31"/>
      <c r="F60" s="18"/>
      <c r="G60" s="19"/>
      <c r="H60" s="20"/>
    </row>
    <row r="61" spans="1:8" s="21" customFormat="1">
      <c r="A61" s="17"/>
      <c r="B61" s="30"/>
      <c r="C61" s="29"/>
      <c r="D61" s="30"/>
      <c r="E61" s="31"/>
      <c r="F61" s="18"/>
      <c r="G61" s="19"/>
      <c r="H61" s="20"/>
    </row>
    <row r="62" spans="1:8" s="21" customFormat="1">
      <c r="A62" s="17"/>
      <c r="B62" s="30"/>
      <c r="C62" s="29"/>
      <c r="D62" s="30"/>
      <c r="E62" s="31"/>
      <c r="F62" s="18"/>
      <c r="G62" s="19"/>
      <c r="H62" s="20"/>
    </row>
    <row r="63" spans="1:8" s="21" customFormat="1">
      <c r="A63" s="17"/>
      <c r="B63" s="30"/>
      <c r="C63" s="29"/>
      <c r="D63" s="30"/>
      <c r="E63" s="31"/>
      <c r="F63" s="18"/>
      <c r="G63" s="19"/>
      <c r="H63" s="20"/>
    </row>
    <row r="64" spans="1:8" s="21" customFormat="1">
      <c r="A64" s="17"/>
      <c r="B64" s="30"/>
      <c r="C64" s="29"/>
      <c r="D64" s="30"/>
      <c r="E64" s="31"/>
      <c r="F64" s="18"/>
      <c r="G64" s="19"/>
      <c r="H64" s="20"/>
    </row>
    <row r="65" spans="1:8" s="21" customFormat="1">
      <c r="A65" s="17"/>
      <c r="B65" s="30"/>
      <c r="C65" s="29"/>
      <c r="D65" s="30"/>
      <c r="E65" s="31"/>
      <c r="F65" s="18"/>
      <c r="G65" s="19"/>
      <c r="H65" s="20"/>
    </row>
    <row r="66" spans="1:8" s="21" customFormat="1">
      <c r="A66" s="17"/>
      <c r="B66" s="30"/>
      <c r="C66" s="29"/>
      <c r="D66" s="30"/>
      <c r="E66" s="31"/>
      <c r="F66" s="18"/>
      <c r="G66" s="19"/>
      <c r="H66" s="20"/>
    </row>
    <row r="67" spans="1:8" s="21" customFormat="1">
      <c r="A67" s="17"/>
      <c r="B67" s="35"/>
      <c r="C67" s="29"/>
      <c r="D67" s="30"/>
      <c r="E67" s="31"/>
      <c r="F67" s="18"/>
      <c r="G67" s="19"/>
      <c r="H67" s="20"/>
    </row>
    <row r="68" spans="1:8" s="21" customFormat="1">
      <c r="A68" s="17"/>
      <c r="B68" s="30"/>
      <c r="C68" s="29"/>
      <c r="D68" s="30"/>
      <c r="E68" s="31"/>
      <c r="F68" s="18"/>
      <c r="G68" s="19"/>
      <c r="H68" s="20"/>
    </row>
    <row r="69" spans="1:8" s="21" customFormat="1">
      <c r="A69" s="17"/>
      <c r="B69" s="30"/>
      <c r="C69" s="29"/>
      <c r="D69" s="30"/>
      <c r="E69" s="31"/>
      <c r="F69" s="18"/>
      <c r="G69" s="19"/>
      <c r="H69" s="20"/>
    </row>
    <row r="70" spans="1:8" s="21" customFormat="1">
      <c r="A70" s="17"/>
      <c r="B70" s="30"/>
      <c r="C70" s="29"/>
      <c r="D70" s="30"/>
      <c r="E70" s="31"/>
      <c r="F70" s="18"/>
      <c r="G70" s="19"/>
      <c r="H70" s="20"/>
    </row>
    <row r="71" spans="1:8" s="21" customFormat="1">
      <c r="A71" s="17"/>
      <c r="B71" s="30"/>
      <c r="C71" s="29"/>
      <c r="D71" s="30"/>
      <c r="E71" s="31"/>
      <c r="F71" s="18"/>
      <c r="G71" s="19"/>
      <c r="H71" s="20"/>
    </row>
    <row r="72" spans="1:8" s="21" customFormat="1">
      <c r="A72" s="17"/>
      <c r="B72" s="30"/>
      <c r="C72" s="29"/>
      <c r="D72" s="30"/>
      <c r="E72" s="31"/>
      <c r="F72" s="18"/>
      <c r="G72" s="19"/>
      <c r="H72" s="20"/>
    </row>
    <row r="73" spans="1:8" s="21" customFormat="1">
      <c r="A73" s="17"/>
      <c r="B73" s="30"/>
      <c r="C73" s="29"/>
      <c r="D73" s="30"/>
      <c r="E73" s="31"/>
      <c r="F73" s="18"/>
      <c r="G73" s="19"/>
      <c r="H73" s="20"/>
    </row>
    <row r="74" spans="1:8" s="21" customFormat="1">
      <c r="A74" s="17"/>
      <c r="B74" s="30"/>
      <c r="C74" s="29"/>
      <c r="D74" s="30"/>
      <c r="E74" s="31"/>
      <c r="F74" s="18"/>
      <c r="G74" s="19"/>
      <c r="H74" s="20"/>
    </row>
    <row r="75" spans="1:8" s="21" customFormat="1">
      <c r="A75" s="17"/>
      <c r="B75" s="30"/>
      <c r="C75" s="29"/>
      <c r="D75" s="30"/>
      <c r="E75" s="31"/>
      <c r="F75" s="18"/>
      <c r="G75" s="19"/>
      <c r="H75" s="20"/>
    </row>
    <row r="76" spans="1:8" s="21" customFormat="1">
      <c r="A76" s="17"/>
      <c r="B76" s="30"/>
      <c r="C76" s="29"/>
      <c r="D76" s="30"/>
      <c r="E76" s="31"/>
      <c r="F76" s="18"/>
      <c r="G76" s="19"/>
      <c r="H76" s="20"/>
    </row>
    <row r="77" spans="1:8" s="21" customFormat="1">
      <c r="A77" s="17"/>
      <c r="B77" s="30"/>
      <c r="C77" s="29"/>
      <c r="D77" s="30"/>
      <c r="E77" s="31"/>
      <c r="F77" s="18"/>
      <c r="G77" s="19"/>
      <c r="H77" s="20"/>
    </row>
    <row r="78" spans="1:8" s="21" customFormat="1">
      <c r="A78" s="17"/>
      <c r="B78" s="30"/>
      <c r="C78" s="29"/>
      <c r="D78" s="30"/>
      <c r="E78" s="31"/>
      <c r="F78" s="18"/>
      <c r="G78" s="19"/>
      <c r="H78" s="20"/>
    </row>
    <row r="79" spans="1:8" s="21" customFormat="1">
      <c r="A79" s="17"/>
      <c r="B79" s="30"/>
      <c r="C79" s="29"/>
      <c r="D79" s="30"/>
      <c r="E79" s="31"/>
      <c r="F79" s="18"/>
      <c r="G79" s="19"/>
      <c r="H79" s="20"/>
    </row>
    <row r="80" spans="1:8" s="21" customFormat="1">
      <c r="A80" s="17"/>
      <c r="B80" s="30"/>
      <c r="C80" s="29"/>
      <c r="D80" s="30"/>
      <c r="E80" s="31"/>
      <c r="F80" s="18"/>
      <c r="G80" s="19"/>
      <c r="H80" s="20"/>
    </row>
    <row r="81" spans="1:8" s="21" customFormat="1">
      <c r="A81" s="17"/>
      <c r="B81" s="30"/>
      <c r="C81" s="29"/>
      <c r="D81" s="30"/>
      <c r="E81" s="31"/>
      <c r="F81" s="18"/>
      <c r="G81" s="19"/>
      <c r="H81" s="20"/>
    </row>
    <row r="82" spans="1:8" s="21" customFormat="1">
      <c r="A82" s="17"/>
      <c r="B82" s="30"/>
      <c r="C82" s="29"/>
      <c r="D82" s="30"/>
      <c r="E82" s="31"/>
      <c r="F82" s="18"/>
      <c r="G82" s="19"/>
      <c r="H82" s="20"/>
    </row>
    <row r="83" spans="1:8" s="21" customFormat="1">
      <c r="A83" s="17"/>
      <c r="B83" s="33"/>
      <c r="C83" s="29"/>
      <c r="D83" s="30"/>
      <c r="E83" s="31"/>
      <c r="F83" s="18"/>
      <c r="G83" s="19"/>
      <c r="H83" s="20"/>
    </row>
    <row r="84" spans="1:8" s="21" customFormat="1">
      <c r="A84" s="17"/>
      <c r="B84" s="30"/>
      <c r="C84" s="29"/>
      <c r="D84" s="30"/>
      <c r="E84" s="31"/>
      <c r="F84" s="18"/>
      <c r="G84" s="19"/>
      <c r="H84" s="20"/>
    </row>
    <row r="85" spans="1:8" s="21" customFormat="1">
      <c r="A85" s="17"/>
      <c r="B85" s="30"/>
      <c r="C85" s="29"/>
      <c r="D85" s="30"/>
      <c r="E85" s="31"/>
      <c r="F85" s="18"/>
      <c r="G85" s="19"/>
      <c r="H85" s="20"/>
    </row>
    <row r="86" spans="1:8" s="21" customFormat="1">
      <c r="A86" s="17"/>
      <c r="B86" s="30"/>
      <c r="C86" s="29"/>
      <c r="D86" s="30"/>
      <c r="E86" s="31"/>
      <c r="F86" s="18"/>
      <c r="G86" s="19"/>
      <c r="H86" s="20"/>
    </row>
    <row r="87" spans="1:8" s="21" customFormat="1">
      <c r="A87" s="17"/>
      <c r="B87" s="30"/>
      <c r="C87" s="29"/>
      <c r="D87" s="30"/>
      <c r="E87" s="31"/>
      <c r="F87" s="18"/>
      <c r="G87" s="19"/>
      <c r="H87" s="20"/>
    </row>
    <row r="88" spans="1:8" s="21" customFormat="1">
      <c r="A88" s="17"/>
      <c r="B88" s="29"/>
      <c r="C88" s="29"/>
      <c r="D88" s="30"/>
      <c r="E88" s="31"/>
      <c r="F88" s="18"/>
      <c r="G88" s="19"/>
      <c r="H88" s="20"/>
    </row>
    <row r="89" spans="1:8" s="21" customFormat="1">
      <c r="A89" s="17"/>
      <c r="B89" s="29"/>
      <c r="C89" s="29"/>
      <c r="D89" s="30"/>
      <c r="E89" s="31"/>
      <c r="F89" s="18"/>
      <c r="G89" s="19"/>
      <c r="H89" s="20"/>
    </row>
    <row r="90" spans="1:8" s="21" customFormat="1">
      <c r="A90" s="17"/>
      <c r="B90" s="30"/>
      <c r="C90" s="29"/>
      <c r="D90" s="30"/>
      <c r="E90" s="31"/>
      <c r="F90" s="18"/>
      <c r="G90" s="19"/>
      <c r="H90" s="20"/>
    </row>
    <row r="91" spans="1:8" s="21" customFormat="1">
      <c r="A91" s="17"/>
      <c r="B91" s="30"/>
      <c r="C91" s="29"/>
      <c r="D91" s="30"/>
      <c r="E91" s="30"/>
      <c r="F91" s="18"/>
      <c r="G91" s="19"/>
      <c r="H91" s="20"/>
    </row>
    <row r="92" spans="1:8" s="21" customFormat="1">
      <c r="A92" s="17"/>
      <c r="B92" s="30"/>
      <c r="C92" s="36"/>
      <c r="D92" s="30"/>
      <c r="E92" s="30"/>
      <c r="F92" s="18"/>
    </row>
    <row r="93" spans="1:8" s="21" customFormat="1">
      <c r="A93" s="17"/>
      <c r="B93" s="30"/>
      <c r="C93" s="29"/>
      <c r="D93" s="30"/>
      <c r="E93" s="30"/>
      <c r="F93" s="22"/>
    </row>
    <row r="94" spans="1:8" s="21" customFormat="1">
      <c r="A94" s="17"/>
      <c r="B94" s="30"/>
      <c r="C94" s="29"/>
      <c r="D94" s="30"/>
      <c r="E94" s="30"/>
      <c r="F94" s="18"/>
    </row>
    <row r="95" spans="1:8" s="21" customFormat="1">
      <c r="A95" s="17"/>
      <c r="B95" s="30"/>
      <c r="C95" s="29"/>
      <c r="D95" s="30"/>
      <c r="E95" s="30"/>
      <c r="F95" s="18"/>
    </row>
    <row r="96" spans="1:8">
      <c r="F96" s="18"/>
      <c r="G96" s="21"/>
      <c r="H96" s="21"/>
    </row>
  </sheetData>
  <phoneticPr fontId="12" type="noConversion"/>
  <pageMargins left="0.25" right="0.25" top="0.75000000000000011" bottom="0.75000000000000011" header="0.30000000000000004" footer="0.30000000000000004"/>
  <pageSetup orientation="landscape"/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27"/>
  <sheetViews>
    <sheetView zoomScale="125" zoomScaleNormal="125" zoomScalePageLayoutView="125" workbookViewId="0">
      <selection activeCell="A10" sqref="A10"/>
    </sheetView>
  </sheetViews>
  <sheetFormatPr baseColWidth="10" defaultRowHeight="14" x14ac:dyDescent="0"/>
  <cols>
    <col min="1" max="1" width="41.33203125" bestFit="1" customWidth="1"/>
  </cols>
  <sheetData>
    <row r="1" spans="1:1" ht="15">
      <c r="A1" s="9" t="s">
        <v>18</v>
      </c>
    </row>
    <row r="2" spans="1:1" ht="15">
      <c r="A2" s="9" t="s">
        <v>17</v>
      </c>
    </row>
    <row r="3" spans="1:1" ht="15">
      <c r="A3" s="9" t="s">
        <v>40</v>
      </c>
    </row>
    <row r="4" spans="1:1" ht="15">
      <c r="A4" s="37" t="s">
        <v>105</v>
      </c>
    </row>
    <row r="5" spans="1:1" ht="15">
      <c r="A5" s="9" t="s">
        <v>41</v>
      </c>
    </row>
    <row r="6" spans="1:1" ht="15">
      <c r="A6" s="9" t="s">
        <v>36</v>
      </c>
    </row>
    <row r="7" spans="1:1" ht="15">
      <c r="A7" s="9" t="s">
        <v>28</v>
      </c>
    </row>
    <row r="8" spans="1:1" ht="15">
      <c r="A8" s="9" t="s">
        <v>38</v>
      </c>
    </row>
    <row r="9" spans="1:1" ht="15">
      <c r="A9" s="9" t="s">
        <v>16</v>
      </c>
    </row>
    <row r="10" spans="1:1" ht="15">
      <c r="A10" s="9" t="s">
        <v>39</v>
      </c>
    </row>
    <row r="11" spans="1:1" ht="15">
      <c r="A11" s="9" t="s">
        <v>26</v>
      </c>
    </row>
    <row r="12" spans="1:1" ht="15">
      <c r="A12" s="9" t="s">
        <v>32</v>
      </c>
    </row>
    <row r="13" spans="1:1" ht="15">
      <c r="A13" s="9" t="s">
        <v>22</v>
      </c>
    </row>
    <row r="14" spans="1:1" ht="15">
      <c r="A14" s="9" t="s">
        <v>37</v>
      </c>
    </row>
    <row r="15" spans="1:1" ht="15">
      <c r="A15" s="9" t="s">
        <v>29</v>
      </c>
    </row>
    <row r="16" spans="1:1" ht="15">
      <c r="A16" s="9" t="s">
        <v>27</v>
      </c>
    </row>
    <row r="17" spans="1:1" ht="15">
      <c r="A17" s="9" t="s">
        <v>21</v>
      </c>
    </row>
    <row r="18" spans="1:1" ht="15">
      <c r="A18" s="9" t="s">
        <v>19</v>
      </c>
    </row>
    <row r="19" spans="1:1" ht="15">
      <c r="A19" s="9" t="s">
        <v>35</v>
      </c>
    </row>
    <row r="20" spans="1:1" ht="15">
      <c r="A20" s="9" t="s">
        <v>34</v>
      </c>
    </row>
    <row r="21" spans="1:1" ht="15">
      <c r="A21" s="9" t="s">
        <v>25</v>
      </c>
    </row>
    <row r="22" spans="1:1" ht="15">
      <c r="A22" s="9" t="s">
        <v>23</v>
      </c>
    </row>
    <row r="23" spans="1:1" ht="15">
      <c r="A23" s="9" t="s">
        <v>33</v>
      </c>
    </row>
    <row r="24" spans="1:1" ht="15">
      <c r="A24" s="9" t="s">
        <v>20</v>
      </c>
    </row>
    <row r="25" spans="1:1" ht="15">
      <c r="A25" s="9" t="s">
        <v>24</v>
      </c>
    </row>
    <row r="26" spans="1:1" ht="15">
      <c r="A26" s="9" t="s">
        <v>31</v>
      </c>
    </row>
    <row r="27" spans="1:1" ht="15">
      <c r="A27" s="9" t="s">
        <v>30</v>
      </c>
    </row>
  </sheetData>
  <sortState ref="A1:A26">
    <sortCondition ref="A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One month before</vt:lpstr>
      <vt:lpstr>Two weeks before</vt:lpstr>
      <vt:lpstr>One week before</vt:lpstr>
      <vt:lpstr>The day before</vt:lpstr>
      <vt:lpstr>On the day</vt:lpstr>
      <vt:lpstr>Suggested kit 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</dc:creator>
  <cp:lastModifiedBy>Suzanne Constance</cp:lastModifiedBy>
  <dcterms:created xsi:type="dcterms:W3CDTF">2010-10-15T18:52:35Z</dcterms:created>
  <dcterms:modified xsi:type="dcterms:W3CDTF">2016-05-08T15:40:09Z</dcterms:modified>
</cp:coreProperties>
</file>